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ėnesio/2025/"/>
    </mc:Choice>
  </mc:AlternateContent>
  <xr:revisionPtr revIDLastSave="0" documentId="8_{877F5F0B-D729-4387-9C6B-4BCDE2A08F53}" xr6:coauthVersionLast="47" xr6:coauthVersionMax="47" xr10:uidLastSave="{00000000-0000-0000-0000-000000000000}"/>
  <bookViews>
    <workbookView xWindow="-120" yWindow="-120" windowWidth="29040" windowHeight="15840" xr2:uid="{2BA99D7A-6DE0-425D-9F76-BDD667EF8F9B}"/>
  </bookViews>
  <sheets>
    <sheet name="2025 Vasa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E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tc={7DFFE881-B6F8-44AC-96CC-EA78A45051A8}</author>
    <author>tc={D8EE3F7B-DC1E-4F45-8092-2571BE1AD886}</author>
    <author>tc={7F3A09BE-7EEC-4DD8-8213-67320D53715F}</author>
    <author>tc={92851AA0-F2AA-4F3F-A79A-8EA12C34393E}</author>
    <author>tc={2E9AEA3A-9F4E-482D-94A2-82718B1CB06C}</author>
  </authors>
  <commentList>
    <comment ref="B52" authorId="0" shapeId="0" xr:uid="{7DFFE881-B6F8-44AC-96CC-EA78A45051A8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B58" authorId="1" shapeId="0" xr:uid="{D8EE3F7B-DC1E-4F45-8092-2571BE1AD886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B65" authorId="2" shapeId="0" xr:uid="{7F3A09BE-7EEC-4DD8-8213-67320D53715F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B68" authorId="3" shapeId="0" xr:uid="{92851AA0-F2AA-4F3F-A79A-8EA12C34393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B69" authorId="4" shapeId="0" xr:uid="{2E9AEA3A-9F4E-482D-94A2-82718B1CB06C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sharedStrings.xml><?xml version="1.0" encoding="utf-8"?>
<sst xmlns="http://schemas.openxmlformats.org/spreadsheetml/2006/main" count="294" uniqueCount="198">
  <si>
    <t>2025 m. vasario mėnesį Lietuvos kino teatruose rodytų filmų topas
2025 February Lithuanian theatrical film TOP</t>
  </si>
  <si>
    <t>Eil. nr.</t>
  </si>
  <si>
    <t>Filmo pavadinimas</t>
  </si>
  <si>
    <t>Filmo pavadinimas orginalo kalba</t>
  </si>
  <si>
    <t>Kilmės šalis</t>
  </si>
  <si>
    <t xml:space="preserve">Pajamos 
</t>
  </si>
  <si>
    <t>Žiūrovų skaičius</t>
  </si>
  <si>
    <t>Kopijų skaičius</t>
  </si>
  <si>
    <t>Premjeros data</t>
  </si>
  <si>
    <t>Platintojas</t>
  </si>
  <si>
    <t>Pietinia Kronikas</t>
  </si>
  <si>
    <t>LT</t>
  </si>
  <si>
    <t>ACME Film</t>
  </si>
  <si>
    <t>Legendinės legendos. FELICITÀ</t>
  </si>
  <si>
    <t>MB Aistis Mickevičius</t>
  </si>
  <si>
    <t xml:space="preserve">Bridžita Džouns. Pakvaišusi dėl vaikino  </t>
  </si>
  <si>
    <t>Bridget Jones: Mad About the Boy</t>
  </si>
  <si>
    <t>US, UK, FR</t>
  </si>
  <si>
    <t>Dukine Film Distribution / Universal Pictures</t>
  </si>
  <si>
    <t xml:space="preserve">Meškiukas Padingtonas: Nuotykiai Peru </t>
  </si>
  <si>
    <t>Paddington in Peru</t>
  </si>
  <si>
    <t>UK, US, JP, FR</t>
  </si>
  <si>
    <t>ACME Film / SONY</t>
  </si>
  <si>
    <t xml:space="preserve">Konklava </t>
  </si>
  <si>
    <t>Conclave</t>
  </si>
  <si>
    <t>UK, US</t>
  </si>
  <si>
    <t xml:space="preserve">Kapitonas Amerika. Drąsus naujas pasaulis </t>
  </si>
  <si>
    <t>Captain America: Brave New World</t>
  </si>
  <si>
    <t>US</t>
  </si>
  <si>
    <t>Theatrical Film Distribution / WDSMPI</t>
  </si>
  <si>
    <t xml:space="preserve">Ežiukas Sonic 3 </t>
  </si>
  <si>
    <t>Sonic the Hedgehog 3</t>
  </si>
  <si>
    <t>US, JP</t>
  </si>
  <si>
    <t xml:space="preserve">Dukine Film Distribution / Paramount </t>
  </si>
  <si>
    <t xml:space="preserve">Dogmeno nuotykiai </t>
  </si>
  <si>
    <t>Dog Man</t>
  </si>
  <si>
    <t>US, UK</t>
  </si>
  <si>
    <t xml:space="preserve">Gera mergaitė </t>
  </si>
  <si>
    <t>Babygirl</t>
  </si>
  <si>
    <t>Europos kinas</t>
  </si>
  <si>
    <t xml:space="preserve">Agentas Hitpigas </t>
  </si>
  <si>
    <t>Hitpig</t>
  </si>
  <si>
    <t>UK</t>
  </si>
  <si>
    <t>Adastra Cinema</t>
  </si>
  <si>
    <t>Reemigrantai 2</t>
  </si>
  <si>
    <t>–</t>
  </si>
  <si>
    <t>Vabalo filmai</t>
  </si>
  <si>
    <t xml:space="preserve">Vajana 2 </t>
  </si>
  <si>
    <t>Moana 2</t>
  </si>
  <si>
    <t>US, CA</t>
  </si>
  <si>
    <t xml:space="preserve">Užburtas miškas </t>
  </si>
  <si>
    <t>Angelo dans la forêt mystérieuse</t>
  </si>
  <si>
    <t>FR</t>
  </si>
  <si>
    <t>Būtybė</t>
  </si>
  <si>
    <t>Presence</t>
  </si>
  <si>
    <t xml:space="preserve">Bob Dylan: Visiškai nežinomas </t>
  </si>
  <si>
    <t>A Complete Unknown</t>
  </si>
  <si>
    <t xml:space="preserve">Mufasa. Liūtas karalius </t>
  </si>
  <si>
    <t>Mufasa: The Lion King</t>
  </si>
  <si>
    <t xml:space="preserve">Beždžionė </t>
  </si>
  <si>
    <t>Monkey</t>
  </si>
  <si>
    <t xml:space="preserve">Išpuikusi princesė  </t>
  </si>
  <si>
    <t>Proud Princess</t>
  </si>
  <si>
    <t>CZ</t>
  </si>
  <si>
    <t>Šventė</t>
  </si>
  <si>
    <t>Lietuvos nacionalinis kultūros centras</t>
  </si>
  <si>
    <t xml:space="preserve">Partenopė </t>
  </si>
  <si>
    <t>Parthenope</t>
  </si>
  <si>
    <t>IT</t>
  </si>
  <si>
    <t>A-One Films</t>
  </si>
  <si>
    <t xml:space="preserve">Tattoo vaikinai. Tiesiai į širdį </t>
  </si>
  <si>
    <t>Marked Men</t>
  </si>
  <si>
    <t xml:space="preserve"> 2025-02-21</t>
  </si>
  <si>
    <t>Garsų pasaulio įrašai</t>
  </si>
  <si>
    <t>Palydovė</t>
  </si>
  <si>
    <t>Companion</t>
  </si>
  <si>
    <t>ACME Film / WB</t>
  </si>
  <si>
    <t xml:space="preserve">Emilija Perez </t>
  </si>
  <si>
    <t>Emilia Pérez</t>
  </si>
  <si>
    <t>Nosferatu</t>
  </si>
  <si>
    <t>US, UK, HU</t>
  </si>
  <si>
    <t>Aukščio įkaitai</t>
  </si>
  <si>
    <t>Flight Risk</t>
  </si>
  <si>
    <t xml:space="preserve">Verti meilės </t>
  </si>
  <si>
    <t>Elskling</t>
  </si>
  <si>
    <t>NO</t>
  </si>
  <si>
    <t>Estinfilm</t>
  </si>
  <si>
    <t>Modi: Trys dienos ant beprotybės sparno</t>
  </si>
  <si>
    <t>Modi: Three Days on the Wing of Madness</t>
  </si>
  <si>
    <t>Theatrical Film Distribution</t>
  </si>
  <si>
    <t>Meilė pagal Kafką</t>
  </si>
  <si>
    <t>Die Herrlichkeit des Lebens</t>
  </si>
  <si>
    <t>AT, DE</t>
  </si>
  <si>
    <t>Estinfillm</t>
  </si>
  <si>
    <t xml:space="preserve">Mirties gniaužtuose  </t>
  </si>
  <si>
    <t>Cleaner</t>
  </si>
  <si>
    <t xml:space="preserve">Mažasis čempionas </t>
  </si>
  <si>
    <t>Runt</t>
  </si>
  <si>
    <t xml:space="preserve">Balkonetės  </t>
  </si>
  <si>
    <t>Les femmes au balcon</t>
  </si>
  <si>
    <t xml:space="preserve">Pabaiga </t>
  </si>
  <si>
    <t>The End</t>
  </si>
  <si>
    <t>DK</t>
  </si>
  <si>
    <t xml:space="preserve">Rugsėjo penktoji  </t>
  </si>
  <si>
    <t>September 5</t>
  </si>
  <si>
    <t>DE</t>
  </si>
  <si>
    <t xml:space="preserve">Barbora. Laikas nuotykiams  </t>
  </si>
  <si>
    <t>Basia. Radzę sobie!</t>
  </si>
  <si>
    <t>LT, PL</t>
  </si>
  <si>
    <t>Art shot</t>
  </si>
  <si>
    <t xml:space="preserve">Prarastose žemėse  </t>
  </si>
  <si>
    <t>In the Lost Lands</t>
  </si>
  <si>
    <t>US, DE, CA</t>
  </si>
  <si>
    <t xml:space="preserve">Piktoji </t>
  </si>
  <si>
    <t>Wicked</t>
  </si>
  <si>
    <t xml:space="preserve">Už gretimų durų </t>
  </si>
  <si>
    <t>The Room Next Door</t>
  </si>
  <si>
    <t xml:space="preserve">Tikras skausmas </t>
  </si>
  <si>
    <t>A Real Pain</t>
  </si>
  <si>
    <t xml:space="preserve">Tokie smulkūs dalykai </t>
  </si>
  <si>
    <t>Small Things Like These</t>
  </si>
  <si>
    <t>IE, US, BE</t>
  </si>
  <si>
    <t xml:space="preserve">Šuo kuris keliavo traukiniu  </t>
  </si>
  <si>
    <t>Lampo The Travelling Dog</t>
  </si>
  <si>
    <t>PL</t>
  </si>
  <si>
    <t xml:space="preserve">Mylimiausias mano pyragas </t>
  </si>
  <si>
    <t>Keyke mahboobe man</t>
  </si>
  <si>
    <t xml:space="preserve">IR, FR, SE, DE </t>
  </si>
  <si>
    <t>Gardutė</t>
  </si>
  <si>
    <t xml:space="preserve">Mes dedame tašką </t>
  </si>
  <si>
    <t>It Ends With Us</t>
  </si>
  <si>
    <t xml:space="preserve">ACME Film / SONY </t>
  </si>
  <si>
    <t xml:space="preserve">Super elfai </t>
  </si>
  <si>
    <t>Super Elfkins</t>
  </si>
  <si>
    <t>Drugelio Širdis</t>
  </si>
  <si>
    <t xml:space="preserve">Madam Clicquot </t>
  </si>
  <si>
    <t>Widow Clicquot</t>
  </si>
  <si>
    <t xml:space="preserve">Substancija </t>
  </si>
  <si>
    <t>The Substance</t>
  </si>
  <si>
    <t>Laiškai Sofijai</t>
  </si>
  <si>
    <t>Letters to Sofia</t>
  </si>
  <si>
    <t xml:space="preserve">Lincesa. Miško princesė </t>
  </si>
  <si>
    <t>Lincessa. The Silences Of The Forest</t>
  </si>
  <si>
    <t>ES, FR</t>
  </si>
  <si>
    <t>Best Film</t>
  </si>
  <si>
    <t>Kometa Mumių šalyje</t>
  </si>
  <si>
    <t>Muumipeikko ja pyrstötähti</t>
  </si>
  <si>
    <t>FI</t>
  </si>
  <si>
    <t xml:space="preserve">Viena gyvybė </t>
  </si>
  <si>
    <t>One Life</t>
  </si>
  <si>
    <t xml:space="preserve">ACME Film </t>
  </si>
  <si>
    <t xml:space="preserve">Paskutinė Froido sesija </t>
  </si>
  <si>
    <t>Freud's Last Session</t>
  </si>
  <si>
    <t>Naktinis seansas</t>
  </si>
  <si>
    <t>Film Jam</t>
  </si>
  <si>
    <t xml:space="preserve">Better Man: Robbie Williams istorija </t>
  </si>
  <si>
    <t>Better Man</t>
  </si>
  <si>
    <t>US, UK, CN, CA, FR, AU</t>
  </si>
  <si>
    <t>200% Vilkas</t>
  </si>
  <si>
    <t>200% Wolf</t>
  </si>
  <si>
    <t>AU, ES, DE</t>
  </si>
  <si>
    <t xml:space="preserve">Oho! Žinutė iš kosmoso  </t>
  </si>
  <si>
    <t>Wow! Message from Space</t>
  </si>
  <si>
    <t>Poetas</t>
  </si>
  <si>
    <t xml:space="preserve">Niko. Už Šiaurės pašvaistės  </t>
  </si>
  <si>
    <t>Niko: Beyond The Northern Lights</t>
  </si>
  <si>
    <t>FI, DK, DE, IE</t>
  </si>
  <si>
    <t>10 katino gyvenimų</t>
  </si>
  <si>
    <t>10 Lives</t>
  </si>
  <si>
    <t xml:space="preserve">Aistrų virtuvė </t>
  </si>
  <si>
    <t>La Cocina</t>
  </si>
  <si>
    <t>US, MX</t>
  </si>
  <si>
    <t xml:space="preserve">Eretikas </t>
  </si>
  <si>
    <t>Heretic</t>
  </si>
  <si>
    <t xml:space="preserve">Sugrįžimas </t>
  </si>
  <si>
    <t>Return</t>
  </si>
  <si>
    <t>UK, IT</t>
  </si>
  <si>
    <t>Kriu</t>
  </si>
  <si>
    <t>Knor</t>
  </si>
  <si>
    <t>NL, BE</t>
  </si>
  <si>
    <t xml:space="preserve">Aš čia kapitonas </t>
  </si>
  <si>
    <t>Io Capitano</t>
  </si>
  <si>
    <t>IT, BE, FR</t>
  </si>
  <si>
    <t>Ema ir juodasis jaguaras</t>
  </si>
  <si>
    <t>Le Dernier Jaguar</t>
  </si>
  <si>
    <t>FR, DE, CA</t>
  </si>
  <si>
    <t xml:space="preserve">Katakas. Kelionė į ledynų kraštą </t>
  </si>
  <si>
    <t>Katak: The Brave Beluga</t>
  </si>
  <si>
    <t>CA</t>
  </si>
  <si>
    <t>Mūsų svajonės</t>
  </si>
  <si>
    <t>We Have a Dream</t>
  </si>
  <si>
    <t xml:space="preserve">Meilės laivas </t>
  </si>
  <si>
    <t>La petite vadrouille</t>
  </si>
  <si>
    <t xml:space="preserve">Šokių karalienė </t>
  </si>
  <si>
    <t>Dancing Queen</t>
  </si>
  <si>
    <t xml:space="preserve">Šuniškas procesas </t>
  </si>
  <si>
    <t>Le Procès du Chien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</si>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</sst>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9"/>
      <color theme="1"/>
      <name val="Arial"/>
      <family val="2"/>
      <charset val="186"/>
    </font>
    <font>
      <b/>
      <sz val="11"/>
      <name val="verdana"/>
      <family val="2"/>
      <charset val="186"/>
    </font>
    <font>
      <sz val="11"/>
      <color rgb="FFFF0000"/>
      <name val="Aptos Narrow"/>
      <family val="2"/>
      <scheme val="minor"/>
    </font>
    <font>
      <sz val="10"/>
      <name val="verdana"/>
      <family val="2"/>
      <charset val="186"/>
    </font>
    <font>
      <sz val="11"/>
      <name val="Aptos Narrow"/>
      <family val="2"/>
      <scheme val="minor"/>
    </font>
    <font>
      <sz val="10"/>
      <color theme="1"/>
      <name val="verdana"/>
      <family val="2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E5D3E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14" fontId="2" fillId="0" borderId="0" xfId="0" applyNumberFormat="1" applyFont="1"/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9" formatCode="yyyy/mm/dd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FF0000"/>
        <family val="2"/>
        <charset val="186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62DC47CE-7AE0-4A26-9E1F-F1659AA16EBB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846E65-01E1-4BC7-942D-B9EC505F4472}" name="Table22" displayName="Table22" ref="A2:I73" totalsRowCount="1" headerRowDxfId="22" dataDxfId="21" headerRowBorderDxfId="19" tableBorderDxfId="20" totalsRowBorderDxfId="18">
  <sortState xmlns:xlrd2="http://schemas.microsoft.com/office/spreadsheetml/2017/richdata2" ref="A3:I72">
    <sortCondition descending="1" ref="E3:E72"/>
  </sortState>
  <tableColumns count="9">
    <tableColumn id="9" xr3:uid="{97F3333D-D4A6-4774-AA8A-D7E07C126604}" name="Eil. nr." dataDxfId="16" totalsRowDxfId="17"/>
    <tableColumn id="1" xr3:uid="{5CB3299E-5C28-402E-BE6F-8FE976EDD4B3}" name="Filmo pavadinimas" totalsRowLabel="Total" dataDxfId="14" totalsRowDxfId="15"/>
    <tableColumn id="2" xr3:uid="{CBEB1186-3354-4306-A0E5-6907AE6A61BD}" name="Filmo pavadinimas orginalo kalba" dataDxfId="12" totalsRowDxfId="13"/>
    <tableColumn id="3" xr3:uid="{61676260-15F3-42B5-B36A-45874059197F}" name="Kilmės šalis" dataDxfId="10" totalsRowDxfId="11"/>
    <tableColumn id="4" xr3:uid="{DA3FB7D0-3359-4980-BCFD-A6BB45DA567C}" name="Pajamos _x000a_" totalsRowFunction="sum" dataDxfId="8" totalsRowDxfId="9"/>
    <tableColumn id="5" xr3:uid="{AC90BF2E-C87A-4228-89AC-8B395F9B41D4}" name="Žiūrovų skaičius" totalsRowFunction="sum" dataDxfId="6" totalsRowDxfId="7"/>
    <tableColumn id="6" xr3:uid="{F7828E1D-7ED4-4206-8399-256A388B00F0}" name="Kopijų skaičius" dataDxfId="4" totalsRowDxfId="5"/>
    <tableColumn id="7" xr3:uid="{01AC9D87-89DA-4E18-8411-79208731DA4D}" name="Premjeros data" dataDxfId="2" totalsRowDxfId="3"/>
    <tableColumn id="8" xr3:uid="{B4997E62-3B9C-4BF6-B9B6-D31918512937}" name="Platintojas" dataDxfId="0" totalsRow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2" dT="2025-03-13T14:46:56.60" personId="{62DC47CE-7AE0-4A26-9E1F-F1659AA16EBB}" id="{7DFFE881-B6F8-44AC-96CC-EA78A45051A8}">
    <text>Edukacinis seansas</text>
  </threadedComment>
  <threadedComment ref="B58" dT="2025-03-13T14:47:13.79" personId="{62DC47CE-7AE0-4A26-9E1F-F1659AA16EBB}" id="{D8EE3F7B-DC1E-4F45-8092-2571BE1AD886}">
    <text>Edukacinis seansas</text>
  </threadedComment>
  <threadedComment ref="B65" dT="2025-03-13T14:47:00.57" personId="{62DC47CE-7AE0-4A26-9E1F-F1659AA16EBB}" id="{7F3A09BE-7EEC-4DD8-8213-67320D53715F}">
    <text>Edukacinis seansas</text>
  </threadedComment>
  <threadedComment ref="B68" dT="2025-03-13T14:47:05.92" personId="{62DC47CE-7AE0-4A26-9E1F-F1659AA16EBB}" id="{92851AA0-F2AA-4F3F-A79A-8EA12C34393E}">
    <text>Edukacinis seansas</text>
  </threadedComment>
  <threadedComment ref="B69" dT="2025-03-13T14:47:09.91" personId="{62DC47CE-7AE0-4A26-9E1F-F1659AA16EBB}" id="{2E9AEA3A-9F4E-482D-94A2-82718B1CB06C}">
    <text>Edukacinis seansas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BC04-01E1-4952-A295-C54EA0677A6B}">
  <dimension ref="A1:I73"/>
  <sheetViews>
    <sheetView tabSelected="1" topLeftCell="A10" zoomScale="75" zoomScaleNormal="75" workbookViewId="0">
      <selection activeCell="D19" sqref="D19"/>
    </sheetView>
  </sheetViews>
  <sheetFormatPr defaultColWidth="0" defaultRowHeight="0" zeroHeight="1" x14ac:dyDescent="0.25"/>
  <cols>
    <col min="1" max="1" width="9.140625" style="25" customWidth="1"/>
    <col min="2" max="3" width="30.7109375" style="2" customWidth="1"/>
    <col min="4" max="4" width="20.7109375" style="2" customWidth="1"/>
    <col min="5" max="5" width="20.7109375" style="26" customWidth="1"/>
    <col min="6" max="6" width="20.7109375" style="27" customWidth="1"/>
    <col min="7" max="7" width="20.7109375" style="2" customWidth="1"/>
    <col min="8" max="8" width="20.7109375" style="28" customWidth="1"/>
    <col min="9" max="9" width="30.7109375" style="2" customWidth="1"/>
    <col min="10" max="16384" width="9.140625" style="2" hidden="1"/>
  </cols>
  <sheetData>
    <row r="1" spans="1:9" ht="5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5.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7" t="s">
        <v>8</v>
      </c>
      <c r="I2" s="8" t="s">
        <v>9</v>
      </c>
    </row>
    <row r="3" spans="1:9" s="16" customFormat="1" ht="25.5" customHeight="1" x14ac:dyDescent="0.25">
      <c r="A3" s="9">
        <v>1</v>
      </c>
      <c r="B3" s="10" t="s">
        <v>10</v>
      </c>
      <c r="C3" s="10" t="s">
        <v>10</v>
      </c>
      <c r="D3" s="11" t="s">
        <v>11</v>
      </c>
      <c r="E3" s="12">
        <v>1652806.84</v>
      </c>
      <c r="F3" s="13">
        <v>215379</v>
      </c>
      <c r="G3" s="11">
        <v>22</v>
      </c>
      <c r="H3" s="14">
        <v>45315</v>
      </c>
      <c r="I3" s="15" t="s">
        <v>12</v>
      </c>
    </row>
    <row r="4" spans="1:9" s="16" customFormat="1" ht="25.5" customHeight="1" x14ac:dyDescent="0.25">
      <c r="A4" s="9">
        <v>2</v>
      </c>
      <c r="B4" s="10" t="s">
        <v>13</v>
      </c>
      <c r="C4" s="10" t="s">
        <v>13</v>
      </c>
      <c r="D4" s="11" t="s">
        <v>11</v>
      </c>
      <c r="E4" s="12">
        <v>353379.1225</v>
      </c>
      <c r="F4" s="13">
        <v>48040</v>
      </c>
      <c r="G4" s="11">
        <v>14</v>
      </c>
      <c r="H4" s="14">
        <v>45702</v>
      </c>
      <c r="I4" s="15" t="s">
        <v>14</v>
      </c>
    </row>
    <row r="5" spans="1:9" ht="25.5" customHeight="1" x14ac:dyDescent="0.25">
      <c r="A5" s="9">
        <v>3</v>
      </c>
      <c r="B5" s="10" t="s">
        <v>15</v>
      </c>
      <c r="C5" s="10" t="s">
        <v>16</v>
      </c>
      <c r="D5" s="11" t="s">
        <v>17</v>
      </c>
      <c r="E5" s="12">
        <v>176085.73</v>
      </c>
      <c r="F5" s="13">
        <v>23824</v>
      </c>
      <c r="G5" s="11">
        <v>20</v>
      </c>
      <c r="H5" s="14">
        <v>45702</v>
      </c>
      <c r="I5" s="15" t="s">
        <v>18</v>
      </c>
    </row>
    <row r="6" spans="1:9" s="16" customFormat="1" ht="25.5" customHeight="1" x14ac:dyDescent="0.25">
      <c r="A6" s="9">
        <v>4</v>
      </c>
      <c r="B6" s="10" t="s">
        <v>19</v>
      </c>
      <c r="C6" s="10" t="s">
        <v>20</v>
      </c>
      <c r="D6" s="11" t="s">
        <v>21</v>
      </c>
      <c r="E6" s="12">
        <v>173713.86</v>
      </c>
      <c r="F6" s="13">
        <v>30551</v>
      </c>
      <c r="G6" s="11">
        <v>19</v>
      </c>
      <c r="H6" s="14">
        <v>45681</v>
      </c>
      <c r="I6" s="15" t="s">
        <v>22</v>
      </c>
    </row>
    <row r="7" spans="1:9" s="16" customFormat="1" ht="25.5" customHeight="1" x14ac:dyDescent="0.25">
      <c r="A7" s="9">
        <v>5</v>
      </c>
      <c r="B7" s="10" t="s">
        <v>23</v>
      </c>
      <c r="C7" s="10" t="s">
        <v>24</v>
      </c>
      <c r="D7" s="11" t="s">
        <v>25</v>
      </c>
      <c r="E7" s="12">
        <v>123775.12</v>
      </c>
      <c r="F7" s="13">
        <v>18640</v>
      </c>
      <c r="G7" s="11">
        <v>19</v>
      </c>
      <c r="H7" s="14">
        <v>45688</v>
      </c>
      <c r="I7" s="15" t="s">
        <v>12</v>
      </c>
    </row>
    <row r="8" spans="1:9" s="16" customFormat="1" ht="25.5" customHeight="1" x14ac:dyDescent="0.25">
      <c r="A8" s="9">
        <v>6</v>
      </c>
      <c r="B8" s="10" t="s">
        <v>26</v>
      </c>
      <c r="C8" s="10" t="s">
        <v>27</v>
      </c>
      <c r="D8" s="11" t="s">
        <v>28</v>
      </c>
      <c r="E8" s="12">
        <v>93846.91</v>
      </c>
      <c r="F8" s="13">
        <v>13949</v>
      </c>
      <c r="G8" s="11">
        <v>20</v>
      </c>
      <c r="H8" s="14">
        <v>45702</v>
      </c>
      <c r="I8" s="15" t="s">
        <v>29</v>
      </c>
    </row>
    <row r="9" spans="1:9" s="16" customFormat="1" ht="25.5" customHeight="1" x14ac:dyDescent="0.25">
      <c r="A9" s="9">
        <v>7</v>
      </c>
      <c r="B9" s="10" t="s">
        <v>30</v>
      </c>
      <c r="C9" s="10" t="s">
        <v>31</v>
      </c>
      <c r="D9" s="11" t="s">
        <v>32</v>
      </c>
      <c r="E9" s="12">
        <v>79651.679999999993</v>
      </c>
      <c r="F9" s="13">
        <v>13979</v>
      </c>
      <c r="G9" s="11">
        <v>17</v>
      </c>
      <c r="H9" s="14">
        <v>45653</v>
      </c>
      <c r="I9" s="15" t="s">
        <v>33</v>
      </c>
    </row>
    <row r="10" spans="1:9" s="16" customFormat="1" ht="25.5" customHeight="1" x14ac:dyDescent="0.25">
      <c r="A10" s="9">
        <v>8</v>
      </c>
      <c r="B10" s="10" t="s">
        <v>34</v>
      </c>
      <c r="C10" s="10" t="s">
        <v>35</v>
      </c>
      <c r="D10" s="11" t="s">
        <v>36</v>
      </c>
      <c r="E10" s="12">
        <v>61381.3</v>
      </c>
      <c r="F10" s="13">
        <v>11716</v>
      </c>
      <c r="G10" s="11">
        <v>22</v>
      </c>
      <c r="H10" s="14">
        <v>45702</v>
      </c>
      <c r="I10" s="15" t="s">
        <v>18</v>
      </c>
    </row>
    <row r="11" spans="1:9" s="16" customFormat="1" ht="25.5" customHeight="1" x14ac:dyDescent="0.25">
      <c r="A11" s="9">
        <v>9</v>
      </c>
      <c r="B11" s="10" t="s">
        <v>37</v>
      </c>
      <c r="C11" s="10" t="s">
        <v>38</v>
      </c>
      <c r="D11" s="11" t="s">
        <v>28</v>
      </c>
      <c r="E11" s="12">
        <v>55935.08</v>
      </c>
      <c r="F11" s="13">
        <v>7606</v>
      </c>
      <c r="G11" s="11">
        <v>20</v>
      </c>
      <c r="H11" s="14">
        <v>45667</v>
      </c>
      <c r="I11" s="15" t="s">
        <v>39</v>
      </c>
    </row>
    <row r="12" spans="1:9" s="16" customFormat="1" ht="25.5" customHeight="1" x14ac:dyDescent="0.25">
      <c r="A12" s="9">
        <v>10</v>
      </c>
      <c r="B12" s="10" t="s">
        <v>40</v>
      </c>
      <c r="C12" s="10" t="s">
        <v>41</v>
      </c>
      <c r="D12" s="11" t="s">
        <v>42</v>
      </c>
      <c r="E12" s="12">
        <v>54598.41</v>
      </c>
      <c r="F12" s="13">
        <v>10166</v>
      </c>
      <c r="G12" s="11">
        <v>17</v>
      </c>
      <c r="H12" s="14">
        <v>45688</v>
      </c>
      <c r="I12" s="15" t="s">
        <v>43</v>
      </c>
    </row>
    <row r="13" spans="1:9" s="16" customFormat="1" ht="25.5" customHeight="1" x14ac:dyDescent="0.25">
      <c r="A13" s="9">
        <v>11</v>
      </c>
      <c r="B13" s="10" t="s">
        <v>44</v>
      </c>
      <c r="C13" s="10" t="s">
        <v>44</v>
      </c>
      <c r="D13" s="11" t="s">
        <v>11</v>
      </c>
      <c r="E13" s="12">
        <v>43086</v>
      </c>
      <c r="F13" s="13">
        <v>5761</v>
      </c>
      <c r="G13" s="11" t="s">
        <v>45</v>
      </c>
      <c r="H13" s="14">
        <v>45646</v>
      </c>
      <c r="I13" s="15" t="s">
        <v>46</v>
      </c>
    </row>
    <row r="14" spans="1:9" s="16" customFormat="1" ht="25.5" customHeight="1" x14ac:dyDescent="0.25">
      <c r="A14" s="9">
        <v>12</v>
      </c>
      <c r="B14" s="10" t="s">
        <v>47</v>
      </c>
      <c r="C14" s="10" t="s">
        <v>48</v>
      </c>
      <c r="D14" s="11" t="s">
        <v>49</v>
      </c>
      <c r="E14" s="12">
        <v>36718.089999999997</v>
      </c>
      <c r="F14" s="13">
        <v>6292</v>
      </c>
      <c r="G14" s="11">
        <v>13</v>
      </c>
      <c r="H14" s="14">
        <v>45625</v>
      </c>
      <c r="I14" s="15" t="s">
        <v>29</v>
      </c>
    </row>
    <row r="15" spans="1:9" ht="25.5" customHeight="1" x14ac:dyDescent="0.25">
      <c r="A15" s="9">
        <v>13</v>
      </c>
      <c r="B15" s="10" t="s">
        <v>50</v>
      </c>
      <c r="C15" s="10" t="s">
        <v>51</v>
      </c>
      <c r="D15" s="11" t="s">
        <v>52</v>
      </c>
      <c r="E15" s="12">
        <v>31952.959999999999</v>
      </c>
      <c r="F15" s="13">
        <v>6120</v>
      </c>
      <c r="G15" s="11">
        <v>20</v>
      </c>
      <c r="H15" s="14">
        <v>45709</v>
      </c>
      <c r="I15" s="15" t="s">
        <v>43</v>
      </c>
    </row>
    <row r="16" spans="1:9" s="16" customFormat="1" ht="25.5" customHeight="1" x14ac:dyDescent="0.25">
      <c r="A16" s="9">
        <v>14</v>
      </c>
      <c r="B16" s="10" t="s">
        <v>53</v>
      </c>
      <c r="C16" s="10" t="s">
        <v>54</v>
      </c>
      <c r="D16" s="11" t="s">
        <v>28</v>
      </c>
      <c r="E16" s="12">
        <v>30127.06</v>
      </c>
      <c r="F16" s="13">
        <v>4349</v>
      </c>
      <c r="G16" s="11">
        <v>12</v>
      </c>
      <c r="H16" s="14">
        <v>45695</v>
      </c>
      <c r="I16" s="15" t="s">
        <v>12</v>
      </c>
    </row>
    <row r="17" spans="1:9" s="16" customFormat="1" ht="25.5" customHeight="1" x14ac:dyDescent="0.25">
      <c r="A17" s="9">
        <v>15</v>
      </c>
      <c r="B17" s="10" t="s">
        <v>55</v>
      </c>
      <c r="C17" s="10" t="s">
        <v>56</v>
      </c>
      <c r="D17" s="11" t="s">
        <v>28</v>
      </c>
      <c r="E17" s="12">
        <v>30093.66</v>
      </c>
      <c r="F17" s="13">
        <v>4521</v>
      </c>
      <c r="G17" s="11">
        <v>18</v>
      </c>
      <c r="H17" s="14">
        <v>45695</v>
      </c>
      <c r="I17" s="15" t="s">
        <v>29</v>
      </c>
    </row>
    <row r="18" spans="1:9" ht="25.5" customHeight="1" x14ac:dyDescent="0.25">
      <c r="A18" s="9">
        <v>16</v>
      </c>
      <c r="B18" s="10" t="s">
        <v>57</v>
      </c>
      <c r="C18" s="10" t="s">
        <v>58</v>
      </c>
      <c r="D18" s="11" t="s">
        <v>28</v>
      </c>
      <c r="E18" s="12">
        <v>26746.91</v>
      </c>
      <c r="F18" s="13">
        <v>4345</v>
      </c>
      <c r="G18" s="11">
        <v>11</v>
      </c>
      <c r="H18" s="14">
        <v>45646</v>
      </c>
      <c r="I18" s="15" t="s">
        <v>29</v>
      </c>
    </row>
    <row r="19" spans="1:9" s="16" customFormat="1" ht="25.5" customHeight="1" x14ac:dyDescent="0.25">
      <c r="A19" s="9">
        <v>17</v>
      </c>
      <c r="B19" s="10" t="s">
        <v>59</v>
      </c>
      <c r="C19" s="10" t="s">
        <v>60</v>
      </c>
      <c r="D19" s="11" t="s">
        <v>28</v>
      </c>
      <c r="E19" s="12">
        <v>26685.71</v>
      </c>
      <c r="F19" s="13">
        <v>4121</v>
      </c>
      <c r="G19" s="11">
        <v>12</v>
      </c>
      <c r="H19" s="14">
        <v>45709</v>
      </c>
      <c r="I19" s="15" t="s">
        <v>12</v>
      </c>
    </row>
    <row r="20" spans="1:9" s="16" customFormat="1" ht="25.5" customHeight="1" x14ac:dyDescent="0.25">
      <c r="A20" s="9">
        <v>18</v>
      </c>
      <c r="B20" s="10" t="s">
        <v>61</v>
      </c>
      <c r="C20" s="10" t="s">
        <v>62</v>
      </c>
      <c r="D20" s="11" t="s">
        <v>63</v>
      </c>
      <c r="E20" s="12">
        <v>24895.43</v>
      </c>
      <c r="F20" s="13">
        <v>4671</v>
      </c>
      <c r="G20" s="11">
        <v>19</v>
      </c>
      <c r="H20" s="14">
        <v>45695</v>
      </c>
      <c r="I20" s="15" t="s">
        <v>12</v>
      </c>
    </row>
    <row r="21" spans="1:9" s="16" customFormat="1" ht="25.5" customHeight="1" x14ac:dyDescent="0.25">
      <c r="A21" s="9">
        <v>19</v>
      </c>
      <c r="B21" s="10" t="s">
        <v>64</v>
      </c>
      <c r="C21" s="10" t="s">
        <v>64</v>
      </c>
      <c r="D21" s="11" t="s">
        <v>11</v>
      </c>
      <c r="E21" s="12">
        <v>23819.33</v>
      </c>
      <c r="F21" s="13">
        <v>3437</v>
      </c>
      <c r="G21" s="11">
        <v>6</v>
      </c>
      <c r="H21" s="14">
        <v>45695</v>
      </c>
      <c r="I21" s="15" t="s">
        <v>65</v>
      </c>
    </row>
    <row r="22" spans="1:9" s="16" customFormat="1" ht="25.5" customHeight="1" x14ac:dyDescent="0.25">
      <c r="A22" s="9">
        <v>20</v>
      </c>
      <c r="B22" s="10" t="s">
        <v>66</v>
      </c>
      <c r="C22" s="10" t="s">
        <v>67</v>
      </c>
      <c r="D22" s="11" t="s">
        <v>68</v>
      </c>
      <c r="E22" s="12">
        <v>16991.8</v>
      </c>
      <c r="F22" s="13">
        <v>2465</v>
      </c>
      <c r="G22" s="11">
        <v>5</v>
      </c>
      <c r="H22" s="14">
        <v>45653</v>
      </c>
      <c r="I22" s="15" t="s">
        <v>69</v>
      </c>
    </row>
    <row r="23" spans="1:9" ht="25.5" customHeight="1" x14ac:dyDescent="0.25">
      <c r="A23" s="9">
        <v>21</v>
      </c>
      <c r="B23" s="10" t="s">
        <v>70</v>
      </c>
      <c r="C23" s="10" t="s">
        <v>71</v>
      </c>
      <c r="D23" s="11" t="s">
        <v>28</v>
      </c>
      <c r="E23" s="12">
        <v>16900</v>
      </c>
      <c r="F23" s="13">
        <v>2666</v>
      </c>
      <c r="G23" s="11">
        <v>12</v>
      </c>
      <c r="H23" s="14" t="s">
        <v>72</v>
      </c>
      <c r="I23" s="15" t="s">
        <v>73</v>
      </c>
    </row>
    <row r="24" spans="1:9" s="16" customFormat="1" ht="25.5" customHeight="1" x14ac:dyDescent="0.25">
      <c r="A24" s="9">
        <v>22</v>
      </c>
      <c r="B24" s="10" t="s">
        <v>74</v>
      </c>
      <c r="C24" s="10" t="s">
        <v>75</v>
      </c>
      <c r="D24" s="11" t="s">
        <v>28</v>
      </c>
      <c r="E24" s="12">
        <v>16145.49</v>
      </c>
      <c r="F24" s="13">
        <v>2320</v>
      </c>
      <c r="G24" s="11">
        <v>11</v>
      </c>
      <c r="H24" s="14">
        <v>45688</v>
      </c>
      <c r="I24" s="15" t="s">
        <v>76</v>
      </c>
    </row>
    <row r="25" spans="1:9" s="16" customFormat="1" ht="25.5" customHeight="1" x14ac:dyDescent="0.25">
      <c r="A25" s="9">
        <v>23</v>
      </c>
      <c r="B25" s="10" t="s">
        <v>77</v>
      </c>
      <c r="C25" s="10" t="s">
        <v>78</v>
      </c>
      <c r="D25" s="11" t="s">
        <v>52</v>
      </c>
      <c r="E25" s="12">
        <v>12971.200000000003</v>
      </c>
      <c r="F25" s="13">
        <v>1955</v>
      </c>
      <c r="G25" s="11">
        <v>16</v>
      </c>
      <c r="H25" s="14">
        <v>45674</v>
      </c>
      <c r="I25" s="15" t="s">
        <v>69</v>
      </c>
    </row>
    <row r="26" spans="1:9" s="16" customFormat="1" ht="25.5" customHeight="1" x14ac:dyDescent="0.25">
      <c r="A26" s="9">
        <v>24</v>
      </c>
      <c r="B26" s="10" t="s">
        <v>79</v>
      </c>
      <c r="C26" s="10" t="s">
        <v>79</v>
      </c>
      <c r="D26" s="11" t="s">
        <v>80</v>
      </c>
      <c r="E26" s="12">
        <v>11278.94</v>
      </c>
      <c r="F26" s="13">
        <v>1654</v>
      </c>
      <c r="G26" s="11">
        <v>9</v>
      </c>
      <c r="H26" s="14">
        <v>45660</v>
      </c>
      <c r="I26" s="15" t="s">
        <v>18</v>
      </c>
    </row>
    <row r="27" spans="1:9" s="16" customFormat="1" ht="25.5" customHeight="1" x14ac:dyDescent="0.25">
      <c r="A27" s="9">
        <v>25</v>
      </c>
      <c r="B27" s="10" t="s">
        <v>81</v>
      </c>
      <c r="C27" s="10" t="s">
        <v>82</v>
      </c>
      <c r="D27" s="11" t="s">
        <v>28</v>
      </c>
      <c r="E27" s="12">
        <v>10908.01</v>
      </c>
      <c r="F27" s="13">
        <v>1627</v>
      </c>
      <c r="G27" s="11">
        <v>13</v>
      </c>
      <c r="H27" s="14">
        <v>45688</v>
      </c>
      <c r="I27" s="15" t="s">
        <v>12</v>
      </c>
    </row>
    <row r="28" spans="1:9" s="16" customFormat="1" ht="25.5" customHeight="1" x14ac:dyDescent="0.25">
      <c r="A28" s="9">
        <v>26</v>
      </c>
      <c r="B28" s="10" t="s">
        <v>83</v>
      </c>
      <c r="C28" s="10" t="s">
        <v>84</v>
      </c>
      <c r="D28" s="11" t="s">
        <v>85</v>
      </c>
      <c r="E28" s="12">
        <v>8577.5499999999993</v>
      </c>
      <c r="F28" s="13">
        <v>1292</v>
      </c>
      <c r="G28" s="11">
        <v>8</v>
      </c>
      <c r="H28" s="14">
        <v>45709</v>
      </c>
      <c r="I28" s="15" t="s">
        <v>86</v>
      </c>
    </row>
    <row r="29" spans="1:9" ht="25.5" customHeight="1" x14ac:dyDescent="0.25">
      <c r="A29" s="9">
        <v>27</v>
      </c>
      <c r="B29" s="10" t="s">
        <v>87</v>
      </c>
      <c r="C29" s="10" t="s">
        <v>88</v>
      </c>
      <c r="D29" s="11" t="s">
        <v>28</v>
      </c>
      <c r="E29" s="12">
        <v>5873.87</v>
      </c>
      <c r="F29" s="13">
        <v>929</v>
      </c>
      <c r="G29" s="11">
        <v>17</v>
      </c>
      <c r="H29" s="14">
        <v>45695</v>
      </c>
      <c r="I29" s="15" t="s">
        <v>89</v>
      </c>
    </row>
    <row r="30" spans="1:9" s="16" customFormat="1" ht="25.5" customHeight="1" x14ac:dyDescent="0.25">
      <c r="A30" s="9">
        <v>28</v>
      </c>
      <c r="B30" s="10" t="s">
        <v>90</v>
      </c>
      <c r="C30" s="10" t="s">
        <v>91</v>
      </c>
      <c r="D30" s="11" t="s">
        <v>92</v>
      </c>
      <c r="E30" s="12">
        <v>5485.9</v>
      </c>
      <c r="F30" s="13">
        <v>927</v>
      </c>
      <c r="G30" s="11">
        <v>10</v>
      </c>
      <c r="H30" s="14">
        <v>45688</v>
      </c>
      <c r="I30" s="15" t="s">
        <v>93</v>
      </c>
    </row>
    <row r="31" spans="1:9" s="16" customFormat="1" ht="25.5" customHeight="1" x14ac:dyDescent="0.25">
      <c r="A31" s="9">
        <v>29</v>
      </c>
      <c r="B31" s="10" t="s">
        <v>94</v>
      </c>
      <c r="C31" s="10" t="s">
        <v>95</v>
      </c>
      <c r="D31" s="11" t="s">
        <v>42</v>
      </c>
      <c r="E31" s="12">
        <v>5359.46</v>
      </c>
      <c r="F31" s="13">
        <v>894</v>
      </c>
      <c r="G31" s="11">
        <v>11</v>
      </c>
      <c r="H31" s="14" t="s">
        <v>72</v>
      </c>
      <c r="I31" s="15" t="s">
        <v>12</v>
      </c>
    </row>
    <row r="32" spans="1:9" ht="25.5" customHeight="1" x14ac:dyDescent="0.25">
      <c r="A32" s="9">
        <v>30</v>
      </c>
      <c r="B32" s="10" t="s">
        <v>96</v>
      </c>
      <c r="C32" s="10" t="s">
        <v>97</v>
      </c>
      <c r="D32" s="11" t="s">
        <v>42</v>
      </c>
      <c r="E32" s="12">
        <v>4402.7</v>
      </c>
      <c r="F32" s="13">
        <v>776</v>
      </c>
      <c r="G32" s="11">
        <v>12</v>
      </c>
      <c r="H32" s="14">
        <v>45716</v>
      </c>
      <c r="I32" s="15" t="s">
        <v>12</v>
      </c>
    </row>
    <row r="33" spans="1:9" s="16" customFormat="1" ht="25.5" customHeight="1" x14ac:dyDescent="0.25">
      <c r="A33" s="9">
        <v>31</v>
      </c>
      <c r="B33" s="10" t="s">
        <v>98</v>
      </c>
      <c r="C33" s="10" t="s">
        <v>99</v>
      </c>
      <c r="D33" s="11" t="s">
        <v>52</v>
      </c>
      <c r="E33" s="12">
        <v>4301.2699999999995</v>
      </c>
      <c r="F33" s="13">
        <v>704</v>
      </c>
      <c r="G33" s="11">
        <v>5</v>
      </c>
      <c r="H33" s="14">
        <v>45336</v>
      </c>
      <c r="I33" s="15" t="s">
        <v>69</v>
      </c>
    </row>
    <row r="34" spans="1:9" s="16" customFormat="1" ht="25.5" customHeight="1" x14ac:dyDescent="0.25">
      <c r="A34" s="9">
        <v>32</v>
      </c>
      <c r="B34" s="10" t="s">
        <v>100</v>
      </c>
      <c r="C34" s="10" t="s">
        <v>101</v>
      </c>
      <c r="D34" s="11" t="s">
        <v>102</v>
      </c>
      <c r="E34" s="12">
        <v>3954.99</v>
      </c>
      <c r="F34" s="13">
        <v>646</v>
      </c>
      <c r="G34" s="11">
        <v>6</v>
      </c>
      <c r="H34" s="14">
        <v>45709</v>
      </c>
      <c r="I34" s="15" t="s">
        <v>69</v>
      </c>
    </row>
    <row r="35" spans="1:9" s="16" customFormat="1" ht="25.5" customHeight="1" x14ac:dyDescent="0.25">
      <c r="A35" s="9">
        <v>33</v>
      </c>
      <c r="B35" s="10" t="s">
        <v>103</v>
      </c>
      <c r="C35" s="10" t="s">
        <v>104</v>
      </c>
      <c r="D35" s="11" t="s">
        <v>105</v>
      </c>
      <c r="E35" s="12">
        <v>3589.19</v>
      </c>
      <c r="F35" s="13">
        <v>523</v>
      </c>
      <c r="G35" s="11">
        <v>14</v>
      </c>
      <c r="H35" s="14">
        <v>45716</v>
      </c>
      <c r="I35" s="15" t="s">
        <v>33</v>
      </c>
    </row>
    <row r="36" spans="1:9" ht="25.5" customHeight="1" x14ac:dyDescent="0.25">
      <c r="A36" s="9">
        <v>34</v>
      </c>
      <c r="B36" s="10" t="s">
        <v>106</v>
      </c>
      <c r="C36" s="10" t="s">
        <v>107</v>
      </c>
      <c r="D36" s="11" t="s">
        <v>108</v>
      </c>
      <c r="E36" s="12">
        <v>3358.25</v>
      </c>
      <c r="F36" s="13">
        <v>782</v>
      </c>
      <c r="G36" s="11">
        <v>21</v>
      </c>
      <c r="H36" s="14">
        <v>45712</v>
      </c>
      <c r="I36" s="15" t="s">
        <v>109</v>
      </c>
    </row>
    <row r="37" spans="1:9" ht="25.5" customHeight="1" x14ac:dyDescent="0.25">
      <c r="A37" s="9">
        <v>35</v>
      </c>
      <c r="B37" s="10" t="s">
        <v>110</v>
      </c>
      <c r="C37" s="10" t="s">
        <v>111</v>
      </c>
      <c r="D37" s="11" t="s">
        <v>112</v>
      </c>
      <c r="E37" s="12">
        <v>2957</v>
      </c>
      <c r="F37" s="13">
        <v>425</v>
      </c>
      <c r="G37" s="11">
        <v>12</v>
      </c>
      <c r="H37" s="14">
        <v>45716</v>
      </c>
      <c r="I37" s="15" t="s">
        <v>12</v>
      </c>
    </row>
    <row r="38" spans="1:9" s="16" customFormat="1" ht="25.5" customHeight="1" x14ac:dyDescent="0.25">
      <c r="A38" s="9">
        <v>36</v>
      </c>
      <c r="B38" s="10" t="s">
        <v>113</v>
      </c>
      <c r="C38" s="10" t="s">
        <v>114</v>
      </c>
      <c r="D38" s="11" t="s">
        <v>28</v>
      </c>
      <c r="E38" s="12">
        <v>2740.62</v>
      </c>
      <c r="F38" s="13">
        <v>458</v>
      </c>
      <c r="G38" s="11">
        <v>4</v>
      </c>
      <c r="H38" s="14">
        <v>45632</v>
      </c>
      <c r="I38" s="15" t="s">
        <v>18</v>
      </c>
    </row>
    <row r="39" spans="1:9" s="16" customFormat="1" ht="25.5" customHeight="1" x14ac:dyDescent="0.25">
      <c r="A39" s="9">
        <v>37</v>
      </c>
      <c r="B39" s="10" t="s">
        <v>115</v>
      </c>
      <c r="C39" s="10" t="s">
        <v>116</v>
      </c>
      <c r="D39" s="11" t="s">
        <v>28</v>
      </c>
      <c r="E39" s="12">
        <v>2546.4</v>
      </c>
      <c r="F39" s="13">
        <v>374</v>
      </c>
      <c r="G39" s="11">
        <v>3</v>
      </c>
      <c r="H39" s="14">
        <v>45639</v>
      </c>
      <c r="I39" s="15" t="s">
        <v>76</v>
      </c>
    </row>
    <row r="40" spans="1:9" ht="25.5" customHeight="1" x14ac:dyDescent="0.25">
      <c r="A40" s="9">
        <v>38</v>
      </c>
      <c r="B40" s="10" t="s">
        <v>117</v>
      </c>
      <c r="C40" s="10" t="s">
        <v>118</v>
      </c>
      <c r="D40" s="11" t="s">
        <v>28</v>
      </c>
      <c r="E40" s="12">
        <v>1931.49</v>
      </c>
      <c r="F40" s="13">
        <v>437</v>
      </c>
      <c r="G40" s="11">
        <v>6</v>
      </c>
      <c r="H40" s="14">
        <v>45674</v>
      </c>
      <c r="I40" s="15" t="s">
        <v>29</v>
      </c>
    </row>
    <row r="41" spans="1:9" s="16" customFormat="1" ht="25.5" customHeight="1" x14ac:dyDescent="0.25">
      <c r="A41" s="9">
        <v>39</v>
      </c>
      <c r="B41" s="10" t="s">
        <v>119</v>
      </c>
      <c r="C41" s="10" t="s">
        <v>120</v>
      </c>
      <c r="D41" s="11" t="s">
        <v>121</v>
      </c>
      <c r="E41" s="12">
        <v>1767</v>
      </c>
      <c r="F41" s="13">
        <v>288</v>
      </c>
      <c r="G41" s="11">
        <v>3</v>
      </c>
      <c r="H41" s="14">
        <v>45660</v>
      </c>
      <c r="I41" s="15" t="s">
        <v>73</v>
      </c>
    </row>
    <row r="42" spans="1:9" ht="25.5" customHeight="1" x14ac:dyDescent="0.25">
      <c r="A42" s="9">
        <v>40</v>
      </c>
      <c r="B42" s="10" t="s">
        <v>122</v>
      </c>
      <c r="C42" s="10" t="s">
        <v>123</v>
      </c>
      <c r="D42" s="11" t="s">
        <v>124</v>
      </c>
      <c r="E42" s="12">
        <v>1573</v>
      </c>
      <c r="F42" s="13">
        <v>394</v>
      </c>
      <c r="G42" s="11">
        <v>3</v>
      </c>
      <c r="H42" s="14">
        <v>45583</v>
      </c>
      <c r="I42" s="15" t="s">
        <v>12</v>
      </c>
    </row>
    <row r="43" spans="1:9" s="16" customFormat="1" ht="25.5" customHeight="1" x14ac:dyDescent="0.25">
      <c r="A43" s="9">
        <v>41</v>
      </c>
      <c r="B43" s="10" t="s">
        <v>125</v>
      </c>
      <c r="C43" s="10" t="s">
        <v>126</v>
      </c>
      <c r="D43" s="11" t="s">
        <v>127</v>
      </c>
      <c r="E43" s="12">
        <v>1488.05</v>
      </c>
      <c r="F43" s="13">
        <v>213</v>
      </c>
      <c r="G43" s="11">
        <v>3</v>
      </c>
      <c r="H43" s="14">
        <v>45639</v>
      </c>
      <c r="I43" s="15" t="s">
        <v>39</v>
      </c>
    </row>
    <row r="44" spans="1:9" s="16" customFormat="1" ht="25.5" customHeight="1" x14ac:dyDescent="0.25">
      <c r="A44" s="9">
        <v>42</v>
      </c>
      <c r="B44" s="10" t="s">
        <v>128</v>
      </c>
      <c r="C44" s="10" t="s">
        <v>128</v>
      </c>
      <c r="D44" s="11" t="s">
        <v>11</v>
      </c>
      <c r="E44" s="12">
        <v>1277.2</v>
      </c>
      <c r="F44" s="13">
        <v>274</v>
      </c>
      <c r="G44" s="11">
        <v>3</v>
      </c>
      <c r="H44" s="14">
        <v>45625</v>
      </c>
      <c r="I44" s="15" t="s">
        <v>12</v>
      </c>
    </row>
    <row r="45" spans="1:9" s="16" customFormat="1" ht="25.5" customHeight="1" x14ac:dyDescent="0.25">
      <c r="A45" s="9">
        <v>43</v>
      </c>
      <c r="B45" s="10" t="s">
        <v>129</v>
      </c>
      <c r="C45" s="10" t="s">
        <v>130</v>
      </c>
      <c r="D45" s="11" t="s">
        <v>28</v>
      </c>
      <c r="E45" s="12">
        <v>1200</v>
      </c>
      <c r="F45" s="13">
        <v>246</v>
      </c>
      <c r="G45" s="11">
        <v>1</v>
      </c>
      <c r="H45" s="14">
        <v>45513</v>
      </c>
      <c r="I45" s="15" t="s">
        <v>131</v>
      </c>
    </row>
    <row r="46" spans="1:9" ht="25.5" customHeight="1" x14ac:dyDescent="0.25">
      <c r="A46" s="9">
        <v>44</v>
      </c>
      <c r="B46" s="10" t="s">
        <v>132</v>
      </c>
      <c r="C46" s="10" t="s">
        <v>133</v>
      </c>
      <c r="D46" s="11" t="s">
        <v>105</v>
      </c>
      <c r="E46" s="12">
        <v>1160.8</v>
      </c>
      <c r="F46" s="13">
        <v>210</v>
      </c>
      <c r="G46" s="11">
        <v>5</v>
      </c>
      <c r="H46" s="14">
        <v>45667</v>
      </c>
      <c r="I46" s="15" t="s">
        <v>12</v>
      </c>
    </row>
    <row r="47" spans="1:9" ht="25.5" customHeight="1" x14ac:dyDescent="0.25">
      <c r="A47" s="9">
        <v>45</v>
      </c>
      <c r="B47" s="10" t="s">
        <v>134</v>
      </c>
      <c r="C47" s="10" t="s">
        <v>134</v>
      </c>
      <c r="D47" s="11" t="s">
        <v>11</v>
      </c>
      <c r="E47" s="12">
        <v>896</v>
      </c>
      <c r="F47" s="13">
        <v>285</v>
      </c>
      <c r="G47" s="11">
        <v>2</v>
      </c>
      <c r="H47" s="14">
        <v>44659</v>
      </c>
      <c r="I47" s="15" t="s">
        <v>12</v>
      </c>
    </row>
    <row r="48" spans="1:9" ht="25.5" customHeight="1" x14ac:dyDescent="0.25">
      <c r="A48" s="9">
        <v>46</v>
      </c>
      <c r="B48" s="10" t="s">
        <v>135</v>
      </c>
      <c r="C48" s="10" t="s">
        <v>136</v>
      </c>
      <c r="D48" s="11" t="s">
        <v>28</v>
      </c>
      <c r="E48" s="12">
        <v>781.95</v>
      </c>
      <c r="F48" s="13">
        <v>109</v>
      </c>
      <c r="G48" s="11">
        <v>1</v>
      </c>
      <c r="H48" s="14">
        <v>45548</v>
      </c>
      <c r="I48" s="15" t="s">
        <v>12</v>
      </c>
    </row>
    <row r="49" spans="1:9" ht="25.5" customHeight="1" x14ac:dyDescent="0.25">
      <c r="A49" s="9">
        <v>47</v>
      </c>
      <c r="B49" s="10" t="s">
        <v>137</v>
      </c>
      <c r="C49" s="10" t="s">
        <v>138</v>
      </c>
      <c r="D49" s="11" t="s">
        <v>42</v>
      </c>
      <c r="E49" s="12">
        <v>777.8</v>
      </c>
      <c r="F49" s="13">
        <v>129</v>
      </c>
      <c r="G49" s="11">
        <v>3</v>
      </c>
      <c r="H49" s="14">
        <v>45562</v>
      </c>
      <c r="I49" s="15" t="s">
        <v>43</v>
      </c>
    </row>
    <row r="50" spans="1:9" ht="25.5" customHeight="1" x14ac:dyDescent="0.25">
      <c r="A50" s="9">
        <v>48</v>
      </c>
      <c r="B50" s="10" t="s">
        <v>139</v>
      </c>
      <c r="C50" s="10" t="s">
        <v>140</v>
      </c>
      <c r="D50" s="11" t="s">
        <v>11</v>
      </c>
      <c r="E50" s="12">
        <v>750</v>
      </c>
      <c r="F50" s="13">
        <v>250</v>
      </c>
      <c r="G50" s="11">
        <v>1</v>
      </c>
      <c r="H50" s="14">
        <v>41515</v>
      </c>
      <c r="I50" s="15" t="s">
        <v>12</v>
      </c>
    </row>
    <row r="51" spans="1:9" s="16" customFormat="1" ht="25.5" customHeight="1" x14ac:dyDescent="0.25">
      <c r="A51" s="9">
        <v>49</v>
      </c>
      <c r="B51" s="10" t="s">
        <v>141</v>
      </c>
      <c r="C51" s="10" t="s">
        <v>142</v>
      </c>
      <c r="D51" s="11" t="s">
        <v>143</v>
      </c>
      <c r="E51" s="12">
        <v>724</v>
      </c>
      <c r="F51" s="13">
        <v>217</v>
      </c>
      <c r="G51" s="11">
        <v>2</v>
      </c>
      <c r="H51" s="14">
        <v>45618</v>
      </c>
      <c r="I51" s="15" t="s">
        <v>144</v>
      </c>
    </row>
    <row r="52" spans="1:9" s="16" customFormat="1" ht="25.5" customHeight="1" x14ac:dyDescent="0.25">
      <c r="A52" s="9">
        <v>50</v>
      </c>
      <c r="B52" s="10" t="s">
        <v>145</v>
      </c>
      <c r="C52" s="10" t="s">
        <v>146</v>
      </c>
      <c r="D52" s="11" t="s">
        <v>147</v>
      </c>
      <c r="E52" s="12">
        <v>707</v>
      </c>
      <c r="F52" s="13">
        <v>205</v>
      </c>
      <c r="G52" s="11">
        <v>2</v>
      </c>
      <c r="H52" s="14">
        <v>44883</v>
      </c>
      <c r="I52" s="15" t="s">
        <v>86</v>
      </c>
    </row>
    <row r="53" spans="1:9" ht="25.5" customHeight="1" x14ac:dyDescent="0.25">
      <c r="A53" s="9">
        <v>51</v>
      </c>
      <c r="B53" s="10" t="s">
        <v>148</v>
      </c>
      <c r="C53" s="10" t="s">
        <v>149</v>
      </c>
      <c r="D53" s="11" t="s">
        <v>42</v>
      </c>
      <c r="E53" s="12">
        <v>582</v>
      </c>
      <c r="F53" s="13">
        <v>131</v>
      </c>
      <c r="G53" s="11">
        <v>2</v>
      </c>
      <c r="H53" s="14">
        <v>45303</v>
      </c>
      <c r="I53" s="15" t="s">
        <v>150</v>
      </c>
    </row>
    <row r="54" spans="1:9" ht="25.5" customHeight="1" x14ac:dyDescent="0.25">
      <c r="A54" s="9">
        <v>52</v>
      </c>
      <c r="B54" s="10" t="s">
        <v>151</v>
      </c>
      <c r="C54" s="10" t="s">
        <v>152</v>
      </c>
      <c r="D54" s="11" t="s">
        <v>28</v>
      </c>
      <c r="E54" s="12">
        <v>525.29999999999995</v>
      </c>
      <c r="F54" s="13">
        <v>54</v>
      </c>
      <c r="G54" s="11">
        <v>2</v>
      </c>
      <c r="H54" s="14">
        <v>45611</v>
      </c>
      <c r="I54" s="15" t="s">
        <v>144</v>
      </c>
    </row>
    <row r="55" spans="1:9" ht="25.5" customHeight="1" x14ac:dyDescent="0.25">
      <c r="A55" s="9">
        <v>53</v>
      </c>
      <c r="B55" s="10" t="s">
        <v>153</v>
      </c>
      <c r="C55" s="10" t="s">
        <v>153</v>
      </c>
      <c r="D55" s="11" t="s">
        <v>11</v>
      </c>
      <c r="E55" s="12">
        <v>465</v>
      </c>
      <c r="F55" s="13">
        <v>94</v>
      </c>
      <c r="G55" s="11">
        <v>2</v>
      </c>
      <c r="H55" s="14">
        <v>45667</v>
      </c>
      <c r="I55" s="15" t="s">
        <v>154</v>
      </c>
    </row>
    <row r="56" spans="1:9" ht="25.5" customHeight="1" x14ac:dyDescent="0.25">
      <c r="A56" s="9">
        <v>54</v>
      </c>
      <c r="B56" s="10" t="s">
        <v>155</v>
      </c>
      <c r="C56" s="10" t="s">
        <v>156</v>
      </c>
      <c r="D56" s="17" t="s">
        <v>157</v>
      </c>
      <c r="E56" s="12">
        <v>404.5</v>
      </c>
      <c r="F56" s="13">
        <v>76</v>
      </c>
      <c r="G56" s="11">
        <v>3</v>
      </c>
      <c r="H56" s="14">
        <v>45674</v>
      </c>
      <c r="I56" s="15" t="s">
        <v>43</v>
      </c>
    </row>
    <row r="57" spans="1:9" ht="25.5" customHeight="1" x14ac:dyDescent="0.25">
      <c r="A57" s="9">
        <v>55</v>
      </c>
      <c r="B57" s="10" t="s">
        <v>158</v>
      </c>
      <c r="C57" s="10" t="s">
        <v>159</v>
      </c>
      <c r="D57" s="11" t="s">
        <v>160</v>
      </c>
      <c r="E57" s="12">
        <v>283.39999999999998</v>
      </c>
      <c r="F57" s="13">
        <v>52</v>
      </c>
      <c r="G57" s="11">
        <v>1</v>
      </c>
      <c r="H57" s="14">
        <v>45513</v>
      </c>
      <c r="I57" s="15" t="s">
        <v>12</v>
      </c>
    </row>
    <row r="58" spans="1:9" ht="25.5" customHeight="1" x14ac:dyDescent="0.25">
      <c r="A58" s="9">
        <v>56</v>
      </c>
      <c r="B58" s="10" t="s">
        <v>161</v>
      </c>
      <c r="C58" s="10" t="s">
        <v>162</v>
      </c>
      <c r="D58" s="11" t="s">
        <v>105</v>
      </c>
      <c r="E58" s="12">
        <v>245</v>
      </c>
      <c r="F58" s="13">
        <v>49</v>
      </c>
      <c r="G58" s="11">
        <v>1</v>
      </c>
      <c r="H58" s="14">
        <v>45569</v>
      </c>
      <c r="I58" s="15" t="s">
        <v>86</v>
      </c>
    </row>
    <row r="59" spans="1:9" ht="25.5" customHeight="1" x14ac:dyDescent="0.25">
      <c r="A59" s="9">
        <v>57</v>
      </c>
      <c r="B59" s="10" t="s">
        <v>163</v>
      </c>
      <c r="C59" s="10" t="s">
        <v>163</v>
      </c>
      <c r="D59" s="11" t="s">
        <v>11</v>
      </c>
      <c r="E59" s="12">
        <v>213</v>
      </c>
      <c r="F59" s="13">
        <v>71</v>
      </c>
      <c r="G59" s="11">
        <v>1</v>
      </c>
      <c r="H59" s="14">
        <v>44974</v>
      </c>
      <c r="I59" s="15" t="s">
        <v>12</v>
      </c>
    </row>
    <row r="60" spans="1:9" ht="25.5" customHeight="1" x14ac:dyDescent="0.25">
      <c r="A60" s="9">
        <v>58</v>
      </c>
      <c r="B60" s="10" t="s">
        <v>164</v>
      </c>
      <c r="C60" s="10" t="s">
        <v>165</v>
      </c>
      <c r="D60" s="11" t="s">
        <v>166</v>
      </c>
      <c r="E60" s="12">
        <v>205</v>
      </c>
      <c r="F60" s="13">
        <v>41</v>
      </c>
      <c r="G60" s="11">
        <v>1</v>
      </c>
      <c r="H60" s="14">
        <v>45604</v>
      </c>
      <c r="I60" s="15" t="s">
        <v>73</v>
      </c>
    </row>
    <row r="61" spans="1:9" s="16" customFormat="1" ht="25.5" customHeight="1" x14ac:dyDescent="0.25">
      <c r="A61" s="9">
        <v>59</v>
      </c>
      <c r="B61" s="10" t="s">
        <v>167</v>
      </c>
      <c r="C61" s="10" t="s">
        <v>168</v>
      </c>
      <c r="D61" s="11" t="s">
        <v>42</v>
      </c>
      <c r="E61" s="12">
        <v>147.15</v>
      </c>
      <c r="F61" s="13">
        <v>27</v>
      </c>
      <c r="G61" s="11">
        <v>1</v>
      </c>
      <c r="H61" s="14">
        <v>45562</v>
      </c>
      <c r="I61" s="15" t="s">
        <v>12</v>
      </c>
    </row>
    <row r="62" spans="1:9" s="16" customFormat="1" ht="25.5" customHeight="1" x14ac:dyDescent="0.25">
      <c r="A62" s="9">
        <v>60</v>
      </c>
      <c r="B62" s="10" t="s">
        <v>169</v>
      </c>
      <c r="C62" s="10" t="s">
        <v>170</v>
      </c>
      <c r="D62" s="11" t="s">
        <v>171</v>
      </c>
      <c r="E62" s="12">
        <v>137</v>
      </c>
      <c r="F62" s="13">
        <v>27</v>
      </c>
      <c r="G62" s="11">
        <v>1</v>
      </c>
      <c r="H62" s="14">
        <v>45660</v>
      </c>
      <c r="I62" s="15" t="s">
        <v>12</v>
      </c>
    </row>
    <row r="63" spans="1:9" s="16" customFormat="1" ht="25.5" customHeight="1" x14ac:dyDescent="0.25">
      <c r="A63" s="9">
        <v>61</v>
      </c>
      <c r="B63" s="10" t="s">
        <v>172</v>
      </c>
      <c r="C63" s="10" t="s">
        <v>173</v>
      </c>
      <c r="D63" s="11" t="s">
        <v>28</v>
      </c>
      <c r="E63" s="12">
        <v>133.6</v>
      </c>
      <c r="F63" s="13">
        <v>16</v>
      </c>
      <c r="G63" s="11">
        <v>1</v>
      </c>
      <c r="H63" s="14">
        <v>45618</v>
      </c>
      <c r="I63" s="15" t="s">
        <v>43</v>
      </c>
    </row>
    <row r="64" spans="1:9" s="16" customFormat="1" ht="25.5" customHeight="1" x14ac:dyDescent="0.25">
      <c r="A64" s="9">
        <v>62</v>
      </c>
      <c r="B64" s="10" t="s">
        <v>174</v>
      </c>
      <c r="C64" s="10" t="s">
        <v>175</v>
      </c>
      <c r="D64" s="11" t="s">
        <v>176</v>
      </c>
      <c r="E64" s="12">
        <v>117</v>
      </c>
      <c r="F64" s="13">
        <v>21</v>
      </c>
      <c r="G64" s="11">
        <v>1</v>
      </c>
      <c r="H64" s="14">
        <v>45667</v>
      </c>
      <c r="I64" s="15" t="s">
        <v>73</v>
      </c>
    </row>
    <row r="65" spans="1:9" s="16" customFormat="1" ht="25.5" customHeight="1" x14ac:dyDescent="0.25">
      <c r="A65" s="9">
        <v>63</v>
      </c>
      <c r="B65" s="10" t="s">
        <v>177</v>
      </c>
      <c r="C65" s="10" t="s">
        <v>178</v>
      </c>
      <c r="D65" s="11" t="s">
        <v>179</v>
      </c>
      <c r="E65" s="12">
        <v>100</v>
      </c>
      <c r="F65" s="13">
        <v>20</v>
      </c>
      <c r="G65" s="11">
        <v>1</v>
      </c>
      <c r="H65" s="14">
        <v>44827</v>
      </c>
      <c r="I65" s="15" t="s">
        <v>86</v>
      </c>
    </row>
    <row r="66" spans="1:9" s="16" customFormat="1" ht="25.5" customHeight="1" x14ac:dyDescent="0.25">
      <c r="A66" s="9">
        <v>64</v>
      </c>
      <c r="B66" s="10" t="s">
        <v>180</v>
      </c>
      <c r="C66" s="10" t="s">
        <v>181</v>
      </c>
      <c r="D66" s="11" t="s">
        <v>182</v>
      </c>
      <c r="E66" s="12">
        <v>82.5</v>
      </c>
      <c r="F66" s="13">
        <v>33</v>
      </c>
      <c r="G66" s="11">
        <v>1</v>
      </c>
      <c r="H66" s="14">
        <v>45379</v>
      </c>
      <c r="I66" s="15" t="s">
        <v>39</v>
      </c>
    </row>
    <row r="67" spans="1:9" s="16" customFormat="1" ht="25.5" customHeight="1" x14ac:dyDescent="0.25">
      <c r="A67" s="9">
        <v>65</v>
      </c>
      <c r="B67" s="10" t="s">
        <v>183</v>
      </c>
      <c r="C67" s="10" t="s">
        <v>184</v>
      </c>
      <c r="D67" s="11" t="s">
        <v>185</v>
      </c>
      <c r="E67" s="12">
        <v>79.5</v>
      </c>
      <c r="F67" s="13">
        <v>27</v>
      </c>
      <c r="G67" s="11">
        <v>1</v>
      </c>
      <c r="H67" s="14">
        <v>45331</v>
      </c>
      <c r="I67" s="15" t="s">
        <v>12</v>
      </c>
    </row>
    <row r="68" spans="1:9" s="16" customFormat="1" ht="25.5" customHeight="1" x14ac:dyDescent="0.25">
      <c r="A68" s="9">
        <v>66</v>
      </c>
      <c r="B68" s="10" t="s">
        <v>186</v>
      </c>
      <c r="C68" s="10" t="s">
        <v>187</v>
      </c>
      <c r="D68" s="11" t="s">
        <v>188</v>
      </c>
      <c r="E68" s="12">
        <v>75</v>
      </c>
      <c r="F68" s="13">
        <v>15</v>
      </c>
      <c r="G68" s="11">
        <v>1</v>
      </c>
      <c r="H68" s="14">
        <v>45191</v>
      </c>
      <c r="I68" s="15" t="s">
        <v>86</v>
      </c>
    </row>
    <row r="69" spans="1:9" s="16" customFormat="1" ht="25.5" customHeight="1" x14ac:dyDescent="0.25">
      <c r="A69" s="9">
        <v>67</v>
      </c>
      <c r="B69" s="10" t="s">
        <v>189</v>
      </c>
      <c r="C69" s="10" t="s">
        <v>190</v>
      </c>
      <c r="D69" s="11" t="s">
        <v>52</v>
      </c>
      <c r="E69" s="12">
        <v>75</v>
      </c>
      <c r="F69" s="13">
        <v>15</v>
      </c>
      <c r="G69" s="11">
        <v>1</v>
      </c>
      <c r="H69" s="14">
        <v>45352</v>
      </c>
      <c r="I69" s="15" t="s">
        <v>86</v>
      </c>
    </row>
    <row r="70" spans="1:9" s="16" customFormat="1" ht="25.5" customHeight="1" x14ac:dyDescent="0.25">
      <c r="A70" s="9">
        <v>68</v>
      </c>
      <c r="B70" s="10" t="s">
        <v>191</v>
      </c>
      <c r="C70" s="10" t="s">
        <v>192</v>
      </c>
      <c r="D70" s="11" t="s">
        <v>52</v>
      </c>
      <c r="E70" s="12">
        <v>54</v>
      </c>
      <c r="F70" s="13">
        <v>12</v>
      </c>
      <c r="G70" s="11">
        <v>1</v>
      </c>
      <c r="H70" s="14">
        <v>45646</v>
      </c>
      <c r="I70" s="15" t="s">
        <v>144</v>
      </c>
    </row>
    <row r="71" spans="1:9" s="16" customFormat="1" ht="25.5" customHeight="1" x14ac:dyDescent="0.25">
      <c r="A71" s="9">
        <v>69</v>
      </c>
      <c r="B71" s="10" t="s">
        <v>193</v>
      </c>
      <c r="C71" s="10" t="s">
        <v>194</v>
      </c>
      <c r="D71" s="11" t="s">
        <v>85</v>
      </c>
      <c r="E71" s="12">
        <v>30</v>
      </c>
      <c r="F71" s="13">
        <v>15</v>
      </c>
      <c r="G71" s="11">
        <v>1</v>
      </c>
      <c r="H71" s="14">
        <v>45317</v>
      </c>
      <c r="I71" s="15" t="s">
        <v>86</v>
      </c>
    </row>
    <row r="72" spans="1:9" s="16" customFormat="1" ht="25.5" customHeight="1" x14ac:dyDescent="0.25">
      <c r="A72" s="9">
        <v>70</v>
      </c>
      <c r="B72" s="10" t="s">
        <v>195</v>
      </c>
      <c r="C72" s="10" t="s">
        <v>196</v>
      </c>
      <c r="D72" s="11" t="s">
        <v>52</v>
      </c>
      <c r="E72" s="12">
        <v>3</v>
      </c>
      <c r="F72" s="13">
        <v>1</v>
      </c>
      <c r="G72" s="11">
        <v>1</v>
      </c>
      <c r="H72" s="14">
        <v>45667</v>
      </c>
      <c r="I72" s="15" t="s">
        <v>43</v>
      </c>
    </row>
    <row r="73" spans="1:9" s="16" customFormat="1" ht="25.5" customHeight="1" x14ac:dyDescent="0.25">
      <c r="A73" s="18"/>
      <c r="B73" s="19" t="s">
        <v>197</v>
      </c>
      <c r="C73" s="19"/>
      <c r="D73" s="20"/>
      <c r="E73" s="21">
        <f>SUBTOTAL(109,Table22[Pajamos 
])</f>
        <v>3256633.0825000009</v>
      </c>
      <c r="F73" s="22">
        <f>SUBTOTAL(109,Table22[Žiūrovų skaičius])</f>
        <v>462938</v>
      </c>
      <c r="G73" s="20"/>
      <c r="H73" s="23"/>
      <c r="I73" s="24"/>
    </row>
  </sheetData>
  <mergeCells count="1">
    <mergeCell ref="A1:I1"/>
  </mergeCells>
  <conditionalFormatting sqref="B3:B72">
    <cfRule type="duplicateValues" dxfId="23" priority="1"/>
  </conditionalFormatting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D28A6C-A57F-4A8D-ADC6-41F3B827F449}"/>
</file>

<file path=customXml/itemProps2.xml><?xml version="1.0" encoding="utf-8"?>
<ds:datastoreItem xmlns:ds="http://schemas.openxmlformats.org/officeDocument/2006/customXml" ds:itemID="{B00786D2-CAFA-4942-BAC4-B2DCEA4AA2FC}"/>
</file>

<file path=customXml/itemProps3.xml><?xml version="1.0" encoding="utf-8"?>
<ds:datastoreItem xmlns:ds="http://schemas.openxmlformats.org/officeDocument/2006/customXml" ds:itemID="{BB0470A0-6720-40EB-8201-6D1964AC1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Vasaris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 Jucytė</dc:creator>
  <cp:lastModifiedBy>Austė Jucytė</cp:lastModifiedBy>
  <dcterms:created xsi:type="dcterms:W3CDTF">2025-03-17T11:56:12Z</dcterms:created>
  <dcterms:modified xsi:type="dcterms:W3CDTF">2025-03-17T11:59:06Z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